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15" i="1"/>
  <c r="F15"/>
  <c r="G15"/>
  <c r="H15"/>
  <c r="I15"/>
  <c r="J15"/>
  <c r="K15"/>
  <c r="L15"/>
  <c r="M15"/>
  <c r="N15"/>
  <c r="O15"/>
  <c r="P15"/>
  <c r="D15"/>
  <c r="Q14"/>
  <c r="Q10"/>
  <c r="Q11"/>
  <c r="Q12"/>
  <c r="Q13"/>
  <c r="Q9"/>
  <c r="Q15" l="1"/>
</calcChain>
</file>

<file path=xl/sharedStrings.xml><?xml version="1.0" encoding="utf-8"?>
<sst xmlns="http://schemas.openxmlformats.org/spreadsheetml/2006/main" count="23" uniqueCount="23">
  <si>
    <t>Denumire Furnizor</t>
  </si>
  <si>
    <t>ASOCIATIA DIAL-HELP</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</si>
  <si>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</si>
  <si>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</si>
  <si>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</si>
  <si>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</si>
  <si>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</si>
  <si>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</si>
  <si>
    <t>Valoare contract ianuarie 2021</t>
  </si>
  <si>
    <t>Valoare contract februarie 2021</t>
  </si>
  <si>
    <t>Valoare contract martie 2021</t>
  </si>
  <si>
    <t>Valoare contract aprilie 2021</t>
  </si>
  <si>
    <t>Valoare contract mai 2021</t>
  </si>
  <si>
    <t>Valoare contract iunie 2021</t>
  </si>
  <si>
    <t>Valoare contract iulie 2021</t>
  </si>
  <si>
    <t>Valoare contract august 2021</t>
  </si>
  <si>
    <t>Valoare contract septembrie 2021</t>
  </si>
  <si>
    <t>Valoare contract octombrie 2021</t>
  </si>
  <si>
    <t>Valoare contract noiembrie 2021</t>
  </si>
  <si>
    <t>Valoare contract decembrie 2021</t>
  </si>
  <si>
    <t>Valoare contract totala an 2021</t>
  </si>
  <si>
    <t>Val. contract pentru serv. peste valoarea de contract aferenta lunii decembrie 2020</t>
  </si>
  <si>
    <t>SC DUMITRIU MEDICAL SRL</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</si>
</sst>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0" fontId="4" fillId="0" borderId="1" xfId="0" applyFont="1" applyBorder="1"/>
    <xf numFmtId="4" fontId="2" fillId="0" borderId="0" xfId="0" applyNumberFormat="1" applyFont="1"/>
    <xf numFmtId="164" fontId="1" fillId="0" borderId="0" xfId="0" applyNumberFormat="1" applyFont="1" applyAlignment="1">
      <alignment vertical="center" wrapText="1"/>
    </xf>
    <xf numFmtId="14" fontId="2" fillId="0" borderId="0" xfId="0" applyNumberFormat="1" applyFont="1"/>
    <xf numFmtId="164" fontId="1"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Q18"/>
  <sheetViews>
    <sheetView tabSelected="1" topLeftCell="F7" workbookViewId="0">
      <selection activeCell="M15" sqref="M15"/>
    </sheetView>
  </sheetViews>
  <sheetFormatPr defaultRowHeight="26.25"/>
  <cols>
    <col min="1" max="1" width="5.28515625" style="1" customWidth="1"/>
    <col min="2" max="2" width="4.140625" style="1" customWidth="1"/>
    <col min="3" max="3" width="48.5703125" style="1" customWidth="1"/>
    <col min="4" max="4" width="24.7109375" style="1" customWidth="1"/>
    <col min="5" max="5" width="18.85546875" style="1" customWidth="1"/>
    <col min="6" max="6" width="20.5703125" style="1" customWidth="1"/>
    <col min="7" max="7" width="26" style="1" customWidth="1"/>
    <col min="8" max="8" width="20.7109375" style="1" customWidth="1"/>
    <col min="9" max="9" width="23.7109375" style="1" customWidth="1"/>
    <col min="10" max="10" width="22.140625" style="1" customWidth="1"/>
    <col min="11" max="11" width="22.28515625" style="1" customWidth="1"/>
    <col min="12" max="12" width="21.7109375" style="1" customWidth="1"/>
    <col min="13" max="13" width="24.7109375" style="1" customWidth="1"/>
    <col min="14" max="14" width="25.5703125" style="1" customWidth="1"/>
    <col min="15" max="15" width="36.28515625" style="1" customWidth="1"/>
    <col min="16" max="16" width="35.42578125" style="1" customWidth="1"/>
    <col min="17" max="17" width="35.7109375" style="1" customWidth="1"/>
    <col min="18" max="16384" width="9.140625" style="1"/>
  </cols>
  <sheetData>
    <row r="4" spans="3:17" ht="57" customHeight="1">
      <c r="C4" s="12" t="s">
        <v>7</v>
      </c>
      <c r="D4" s="12"/>
      <c r="E4" s="12"/>
      <c r="F4" s="12"/>
      <c r="G4" s="12"/>
      <c r="H4" s="12"/>
      <c r="I4" s="12"/>
      <c r="J4" s="12"/>
      <c r="K4" s="12"/>
      <c r="L4" s="12"/>
      <c r="M4" s="12"/>
      <c r="N4" s="12"/>
      <c r="O4" s="12"/>
      <c r="P4" s="12"/>
      <c r="Q4" s="10"/>
    </row>
    <row r="5" spans="3:17" ht="27" customHeight="1">
      <c r="C5" s="10"/>
      <c r="D5" s="10"/>
      <c r="E5" s="10"/>
      <c r="F5" s="10"/>
      <c r="G5" s="10"/>
      <c r="H5" s="10"/>
      <c r="I5" s="10"/>
      <c r="J5" s="10"/>
      <c r="K5" s="10"/>
      <c r="L5" s="10"/>
      <c r="M5" s="10"/>
      <c r="N5" s="10"/>
      <c r="O5" s="10"/>
      <c r="P5" s="10"/>
      <c r="Q5" s="10"/>
    </row>
    <row r="6" spans="3:17" ht="27" customHeight="1">
      <c r="C6" s="10"/>
      <c r="D6" s="10"/>
      <c r="E6" s="10"/>
      <c r="F6" s="10"/>
      <c r="G6" s="10"/>
      <c r="H6" s="10"/>
      <c r="I6" s="10"/>
      <c r="J6" s="10"/>
      <c r="K6" s="10"/>
      <c r="L6" s="10"/>
      <c r="M6" s="10"/>
      <c r="N6" s="10"/>
      <c r="O6" s="10"/>
      <c r="P6" s="10"/>
      <c r="Q6" s="10"/>
    </row>
    <row r="7" spans="3:17" ht="45.75" customHeight="1">
      <c r="C7" s="11">
        <v>44438</v>
      </c>
    </row>
    <row r="8" spans="3:17" ht="234" customHeight="1">
      <c r="C8" s="2" t="s">
        <v>0</v>
      </c>
      <c r="D8" s="2" t="s">
        <v>21</v>
      </c>
      <c r="E8" s="3" t="s">
        <v>8</v>
      </c>
      <c r="F8" s="3" t="s">
        <v>9</v>
      </c>
      <c r="G8" s="3" t="s">
        <v>10</v>
      </c>
      <c r="H8" s="3" t="s">
        <v>11</v>
      </c>
      <c r="I8" s="3" t="s">
        <v>12</v>
      </c>
      <c r="J8" s="3" t="s">
        <v>13</v>
      </c>
      <c r="K8" s="3" t="s">
        <v>14</v>
      </c>
      <c r="L8" s="3" t="s">
        <v>15</v>
      </c>
      <c r="M8" s="3" t="s">
        <v>16</v>
      </c>
      <c r="N8" s="3" t="s">
        <v>17</v>
      </c>
      <c r="O8" s="3" t="s">
        <v>18</v>
      </c>
      <c r="P8" s="3" t="s">
        <v>19</v>
      </c>
      <c r="Q8" s="3" t="s">
        <v>20</v>
      </c>
    </row>
    <row r="9" spans="3:17">
      <c r="C9" s="8" t="s">
        <v>1</v>
      </c>
      <c r="D9" s="8"/>
      <c r="E9" s="4">
        <v>5310</v>
      </c>
      <c r="F9" s="4">
        <v>5640</v>
      </c>
      <c r="G9" s="4">
        <v>4530</v>
      </c>
      <c r="H9" s="4">
        <v>7200</v>
      </c>
      <c r="I9" s="4">
        <v>6180</v>
      </c>
      <c r="J9" s="5">
        <v>3480</v>
      </c>
      <c r="K9" s="5">
        <v>7245</v>
      </c>
      <c r="L9" s="5">
        <v>6050</v>
      </c>
      <c r="M9" s="5">
        <v>18210.28</v>
      </c>
      <c r="N9" s="5">
        <v>5153.6000000000004</v>
      </c>
      <c r="O9" s="5">
        <v>4000</v>
      </c>
      <c r="P9" s="5">
        <v>741.44</v>
      </c>
      <c r="Q9" s="4">
        <f>D9+E9+F9+G9+H9+I9+J9+K9+L9+M9+N9+O9+P9</f>
        <v>73740.320000000007</v>
      </c>
    </row>
    <row r="10" spans="3:17">
      <c r="C10" s="8" t="s">
        <v>2</v>
      </c>
      <c r="D10" s="8"/>
      <c r="E10" s="4">
        <v>12800</v>
      </c>
      <c r="F10" s="4">
        <v>12305</v>
      </c>
      <c r="G10" s="4">
        <v>13825</v>
      </c>
      <c r="H10" s="4">
        <v>14025</v>
      </c>
      <c r="I10" s="4">
        <v>13010</v>
      </c>
      <c r="J10" s="5">
        <v>11570</v>
      </c>
      <c r="K10" s="5">
        <v>13945</v>
      </c>
      <c r="L10" s="5">
        <v>11525</v>
      </c>
      <c r="M10" s="5">
        <v>9791.18</v>
      </c>
      <c r="N10" s="5">
        <v>10722.48</v>
      </c>
      <c r="O10" s="5">
        <v>8800</v>
      </c>
      <c r="P10" s="5">
        <v>1064.7</v>
      </c>
      <c r="Q10" s="4">
        <f t="shared" ref="Q10:Q14" si="0">D10+E10+F10+G10+H10+I10+J10+K10+L10+M10+N10+O10+P10</f>
        <v>133383.35999999999</v>
      </c>
    </row>
    <row r="11" spans="3:17">
      <c r="C11" s="8" t="s">
        <v>3</v>
      </c>
      <c r="D11" s="8"/>
      <c r="E11" s="4">
        <v>16790</v>
      </c>
      <c r="F11" s="4">
        <v>20252.5</v>
      </c>
      <c r="G11" s="4">
        <v>14860</v>
      </c>
      <c r="H11" s="4">
        <v>11995</v>
      </c>
      <c r="I11" s="4">
        <v>11190</v>
      </c>
      <c r="J11" s="5">
        <v>11310</v>
      </c>
      <c r="K11" s="5">
        <v>12415</v>
      </c>
      <c r="L11" s="5">
        <v>10020</v>
      </c>
      <c r="M11" s="5">
        <v>9138.06</v>
      </c>
      <c r="N11" s="5">
        <v>9729.34</v>
      </c>
      <c r="O11" s="5">
        <v>7500</v>
      </c>
      <c r="P11" s="5">
        <v>930.27</v>
      </c>
      <c r="Q11" s="4">
        <f t="shared" si="0"/>
        <v>136130.16999999998</v>
      </c>
    </row>
    <row r="12" spans="3:17">
      <c r="C12" s="8" t="s">
        <v>4</v>
      </c>
      <c r="D12" s="8">
        <v>3186.61</v>
      </c>
      <c r="E12" s="4">
        <v>10620</v>
      </c>
      <c r="F12" s="4">
        <v>8580</v>
      </c>
      <c r="G12" s="4">
        <v>9780</v>
      </c>
      <c r="H12" s="4">
        <v>8400</v>
      </c>
      <c r="I12" s="4">
        <v>8160</v>
      </c>
      <c r="J12" s="5">
        <v>8340</v>
      </c>
      <c r="K12" s="5">
        <v>7338.75</v>
      </c>
      <c r="L12" s="5">
        <v>10425</v>
      </c>
      <c r="M12" s="5">
        <v>7954.88</v>
      </c>
      <c r="N12" s="5">
        <v>8994.36</v>
      </c>
      <c r="O12" s="5">
        <v>7500</v>
      </c>
      <c r="P12" s="5">
        <v>775.09</v>
      </c>
      <c r="Q12" s="4">
        <f t="shared" si="0"/>
        <v>100054.69</v>
      </c>
    </row>
    <row r="13" spans="3:17">
      <c r="C13" s="8" t="s">
        <v>5</v>
      </c>
      <c r="D13" s="8">
        <v>1000</v>
      </c>
      <c r="E13" s="4">
        <v>6390</v>
      </c>
      <c r="F13" s="4">
        <v>5205</v>
      </c>
      <c r="G13" s="4">
        <v>9975</v>
      </c>
      <c r="H13" s="4">
        <v>8495</v>
      </c>
      <c r="I13" s="4">
        <v>8780</v>
      </c>
      <c r="J13" s="5">
        <v>11090</v>
      </c>
      <c r="K13" s="5">
        <v>9365</v>
      </c>
      <c r="L13" s="5">
        <v>14730</v>
      </c>
      <c r="M13" s="5">
        <v>20379.060000000001</v>
      </c>
      <c r="N13" s="5">
        <v>8896.73</v>
      </c>
      <c r="O13" s="5">
        <v>7500</v>
      </c>
      <c r="P13" s="5">
        <v>685</v>
      </c>
      <c r="Q13" s="4">
        <f t="shared" si="0"/>
        <v>112490.79</v>
      </c>
    </row>
    <row r="14" spans="3:17">
      <c r="C14" s="8" t="s">
        <v>22</v>
      </c>
      <c r="D14" s="8">
        <v>0</v>
      </c>
      <c r="E14" s="4">
        <v>0</v>
      </c>
      <c r="F14" s="4">
        <v>0</v>
      </c>
      <c r="G14" s="4">
        <v>0</v>
      </c>
      <c r="H14" s="4">
        <v>0</v>
      </c>
      <c r="I14" s="4">
        <v>0</v>
      </c>
      <c r="J14" s="4">
        <v>0</v>
      </c>
      <c r="K14" s="4">
        <v>0</v>
      </c>
      <c r="L14" s="5">
        <v>0</v>
      </c>
      <c r="M14" s="5">
        <v>12346.97</v>
      </c>
      <c r="N14" s="5">
        <v>6503.49</v>
      </c>
      <c r="O14" s="5">
        <v>5700</v>
      </c>
      <c r="P14" s="5">
        <v>803.5</v>
      </c>
      <c r="Q14" s="4">
        <f t="shared" si="0"/>
        <v>25353.96</v>
      </c>
    </row>
    <row r="15" spans="3:17" ht="66" customHeight="1">
      <c r="C15" s="6" t="s">
        <v>6</v>
      </c>
      <c r="D15" s="6">
        <f>D9+D10+D11+D12+D13+D14</f>
        <v>4186.6100000000006</v>
      </c>
      <c r="E15" s="6">
        <f t="shared" ref="E15:Q15" si="1">E9+E10+E11+E12+E13+E14</f>
        <v>51910</v>
      </c>
      <c r="F15" s="6">
        <f t="shared" si="1"/>
        <v>51982.5</v>
      </c>
      <c r="G15" s="6">
        <f t="shared" si="1"/>
        <v>52970</v>
      </c>
      <c r="H15" s="6">
        <f t="shared" si="1"/>
        <v>50115</v>
      </c>
      <c r="I15" s="6">
        <f t="shared" si="1"/>
        <v>47320</v>
      </c>
      <c r="J15" s="6">
        <f t="shared" si="1"/>
        <v>45790</v>
      </c>
      <c r="K15" s="6">
        <f t="shared" si="1"/>
        <v>50308.75</v>
      </c>
      <c r="L15" s="6">
        <f t="shared" si="1"/>
        <v>52750</v>
      </c>
      <c r="M15" s="6">
        <f t="shared" si="1"/>
        <v>77820.429999999993</v>
      </c>
      <c r="N15" s="6">
        <f t="shared" si="1"/>
        <v>49999.999999999993</v>
      </c>
      <c r="O15" s="6">
        <f t="shared" si="1"/>
        <v>41000</v>
      </c>
      <c r="P15" s="6">
        <f t="shared" si="1"/>
        <v>5000</v>
      </c>
      <c r="Q15" s="6">
        <f t="shared" si="1"/>
        <v>581153.28999999992</v>
      </c>
    </row>
    <row r="16" spans="3:17">
      <c r="G16" s="9"/>
    </row>
    <row r="17" spans="3:17">
      <c r="C17" s="7"/>
      <c r="D17" s="7"/>
      <c r="E17" s="7"/>
      <c r="F17" s="7"/>
      <c r="G17" s="7"/>
      <c r="H17" s="7"/>
      <c r="I17" s="7"/>
      <c r="J17" s="7"/>
      <c r="K17" s="7"/>
      <c r="L17" s="7"/>
      <c r="M17" s="7"/>
      <c r="N17" s="7"/>
      <c r="O17" s="7"/>
      <c r="P17" s="7"/>
      <c r="Q17" s="7"/>
    </row>
    <row r="18" spans="3:17">
      <c r="C18" s="7"/>
      <c r="D18" s="7"/>
      <c r="E18" s="7"/>
      <c r="F18" s="7"/>
      <c r="G18" s="7"/>
      <c r="H18" s="7"/>
      <c r="I18" s="7"/>
      <c r="J18" s="7"/>
      <c r="K18" s="7"/>
      <c r="L18" s="7"/>
      <c r="M18" s="7"/>
      <c r="N18" s="7"/>
      <c r="O18" s="7"/>
      <c r="P18" s="7"/>
      <c r="Q18" s="7"/>
    </row>
  </sheetData>
  <mergeCells count="1">
    <mergeCell ref="C4:P4"/>
  </mergeCells>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2021-10-14T13:54:53Z</dcterms:modified>
</cp:coreProperties>
</file>